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-460" windowWidth="25600" windowHeight="16000"/>
  </bookViews>
  <sheets>
    <sheet name="COMPLETE RECORD SHEET" sheetId="7" r:id="rId1"/>
    <sheet name="Do Not Delete" sheetId="8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7" l="1"/>
  <c r="M9" i="7"/>
  <c r="M11" i="7"/>
  <c r="M10" i="7"/>
  <c r="M60" i="7"/>
  <c r="M61" i="7"/>
  <c r="M62" i="7"/>
  <c r="S31" i="7"/>
  <c r="S29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</calcChain>
</file>

<file path=xl/sharedStrings.xml><?xml version="1.0" encoding="utf-8"?>
<sst xmlns="http://schemas.openxmlformats.org/spreadsheetml/2006/main" count="164" uniqueCount="84">
  <si>
    <t>Course:</t>
  </si>
  <si>
    <t>Class (period):</t>
  </si>
  <si>
    <t>Total number of students in class:</t>
  </si>
  <si>
    <t>Instructor Name:</t>
  </si>
  <si>
    <t>Percentage of Students That Have Met or Exceeded Expectations:</t>
  </si>
  <si>
    <t>Total Number of Students That Have Met or Exceeded Expectations:</t>
  </si>
  <si>
    <t>First Name</t>
  </si>
  <si>
    <t>Last Name</t>
  </si>
  <si>
    <t>End-of-Interval Expectation</t>
  </si>
  <si>
    <t>Initial Readiness Levels</t>
  </si>
  <si>
    <t>More than ready for interval</t>
  </si>
  <si>
    <t>Ready for interval</t>
  </si>
  <si>
    <t>Almost ready for interval</t>
  </si>
  <si>
    <t>Not ready for interval</t>
  </si>
  <si>
    <t>Exceeds proficiency</t>
  </si>
  <si>
    <t>Proficient</t>
  </si>
  <si>
    <t>Developing proficiency</t>
  </si>
  <si>
    <t>Well below proficiency</t>
  </si>
  <si>
    <t>This record sheet replaces the Expected Target component in the SLO template. It organizes the initial evidence, readiness levels, expected targets, assessments, and final outcomes for all students in a chosen class. The number of evidences and assessments may vary. You may add or remove columns as needed. Please attach this document in PDE3.</t>
  </si>
  <si>
    <t xml:space="preserve">Met or Exceeded Expectation </t>
  </si>
  <si>
    <t xml:space="preserve">Initial Readiness Levels </t>
  </si>
  <si>
    <t>Readiness Evidence #1/ Identification</t>
  </si>
  <si>
    <t>Readiness Evidence #2/ Identification</t>
  </si>
  <si>
    <t>Readiness Evidence #3/ Identification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</si>
  <si>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</si>
  <si>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</si>
  <si>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</si>
  <si>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</si>
  <si>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</si>
  <si>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</si>
  <si>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</si>
  <si>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</si>
  <si>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</si>
  <si>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</si>
  <si>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</si>
  <si>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</si>
  <si>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</si>
  <si>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</si>
  <si>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</si>
  <si>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</si>
  <si>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</si>
  <si>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</si>
  <si>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</si>
  <si>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</si>
  <si>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</si>
  <si>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</si>
  <si>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</si>
  <si>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</si>
  <si>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</si>
  <si>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</si>
  <si>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</si>
  <si>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</si>
  <si>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</si>
  <si>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</si>
  <si>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</si>
  <si>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</si>
  <si>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</si>
  <si>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</si>
  <si>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</si>
  <si>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</si>
  <si>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</si>
  <si>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</si>
  <si>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</si>
  <si>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</si>
  <si>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</si>
  <si>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</si>
  <si>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</si>
  <si>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</si>
  <si>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</si>
  <si>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</si>
  <si>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</si>
  <si>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</si>
  <si>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</si>
  <si>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</si>
  <si>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#</t>
  </si>
  <si>
    <t>Assessment #1/ Identification</t>
  </si>
  <si>
    <t>Assessment #2/ Identification</t>
  </si>
  <si>
    <t>Assessment #3/ Identification</t>
  </si>
  <si>
    <t>End-of-Interval Attainment Results</t>
  </si>
  <si>
    <t>Expected Target</t>
  </si>
  <si>
    <t>YES</t>
  </si>
  <si>
    <t>NO</t>
  </si>
  <si>
    <t>Not applicable</t>
  </si>
  <si>
    <t>Do not delete or rewrite this chart. It is used to calculate attainment of the SLO.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</si>
</sst>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3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  <bgColor theme="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EB9C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ck">
        <color theme="0"/>
      </bottom>
      <diagonal/>
    </border>
  </borders>
  <cellStyleXfs count="95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1" fillId="2" borderId="0" xfId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Protection="1"/>
    <xf numFmtId="0" fontId="7" fillId="0" borderId="0" xfId="0" applyFont="1"/>
    <xf numFmtId="9" fontId="0" fillId="0" borderId="0" xfId="94" applyFont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49" fontId="0" fillId="0" borderId="0" xfId="0" applyNumberFormat="1" applyProtection="1">
      <protection locked="0"/>
    </xf>
    <xf numFmtId="0" fontId="2" fillId="3" borderId="0" xfId="0" applyFont="1" applyFill="1" applyBorder="1" applyAlignment="1" applyProtection="1">
      <alignment horizontal="center" wrapText="1"/>
    </xf>
    <xf numFmtId="0" fontId="2" fillId="4" borderId="0" xfId="0" applyFont="1" applyFill="1" applyAlignment="1" applyProtection="1"/>
    <xf numFmtId="0" fontId="0" fillId="4" borderId="0" xfId="0" applyFill="1" applyProtection="1"/>
    <xf numFmtId="0" fontId="1" fillId="0" borderId="0" xfId="1" applyFill="1" applyAlignment="1" applyProtection="1"/>
    <xf numFmtId="0" fontId="1" fillId="0" borderId="0" xfId="1" applyFill="1" applyProtection="1"/>
  </cellXfs>
  <cellStyles count="9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Neutral" xfId="1" builtinId="28"/>
    <cellStyle name="Normal" xfId="0" builtinId="0"/>
    <cellStyle name="Percent" xfId="94" builtinId="5"/>
  </cellStyles>
  <dxfs count="13">
    <dxf>
      <protection locked="0" hidden="0"/>
    </dxf>
    <dxf>
      <protection locked="0" hidden="0"/>
    </dxf>
    <dxf>
      <protection locked="0" hidden="0"/>
    </dxf>
    <dxf>
      <numFmt numFmtId="30" formatCode="@"/>
      <protection locked="0" hidden="0"/>
    </dxf>
    <dxf>
      <numFmt numFmtId="0" formatCode="General"/>
      <protection locked="0" hidden="0"/>
    </dxf>
    <dxf>
      <protection locked="0" hidden="0"/>
    </dxf>
    <dxf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numFmt numFmtId="30" formatCode="@"/>
      <protection locked="0" hidden="0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8:M58" totalsRowShown="0">
  <tableColumns count="13">
    <tableColumn id="6" name="#" dataDxfId="10"/>
    <tableColumn id="1" name="First Name" dataDxfId="9">
      <calculatedColumnFormula>#REF!</calculatedColumnFormula>
    </tableColumn>
    <tableColumn id="2" name="Last Name" dataDxfId="8">
      <calculatedColumnFormula>#REF!</calculatedColumnFormula>
    </tableColumn>
    <tableColumn id="7" name="Readiness Evidence #1/ Identification" dataDxfId="7"/>
    <tableColumn id="8" name="Readiness Evidence #2/ Identification" dataDxfId="6"/>
    <tableColumn id="9" name="Readiness Evidence #3/ Identification" dataDxfId="5"/>
    <tableColumn id="3" name="Initial Readiness Levels " dataDxfId="4"/>
    <tableColumn id="13" name="End-of-Interval Expectation" dataDxfId="3"/>
    <tableColumn id="10" name="Assessment #1/ Identification" dataDxfId="2"/>
    <tableColumn id="11" name="Assessment #2/ Identification" dataDxfId="1"/>
    <tableColumn id="12" name="Assessment #3/ Identification" dataDxfId="0"/>
    <tableColumn id="4" name="End-of-Interval Attainment Results" dataDxfId="12">
      <calculatedColumnFormula>#REF!</calculatedColumnFormula>
    </tableColumn>
    <tableColumn id="5" name="Met or Exceeded Expectation " dataDxfId="11">
      <calculatedColumnFormula>INDEX('Do Not Delete'!$C$5:$F$8,MATCH(Table1[[#This Row],[End-of-Interval Expectation]],'Do Not Delete'!$B$5:$B$9, 0),MATCH(Table1[[#This Row],[End-of-Interval Attainment Results]],'Do Not Delete'!$C$4:$F$4, 0))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topLeftCell="H7" workbookViewId="0">
      <selection activeCell="M48" sqref="M48"/>
    </sheetView>
  </sheetViews>
  <sheetFormatPr baseColWidth="10" defaultColWidth="8.83203125" defaultRowHeight="14" x14ac:dyDescent="0"/>
  <cols>
    <col min="1" max="1" width="6" style="9" customWidth="1"/>
    <col min="2" max="5" width="27.5" style="9" customWidth="1"/>
    <col min="6" max="6" width="24.5" style="9" customWidth="1"/>
    <col min="7" max="7" width="33.33203125" style="9" customWidth="1"/>
    <col min="8" max="8" width="43.1640625" style="9" customWidth="1"/>
    <col min="9" max="10" width="27.6640625" style="9" customWidth="1"/>
    <col min="11" max="11" width="27.5" style="9" customWidth="1"/>
    <col min="12" max="12" width="38.83203125" customWidth="1"/>
    <col min="13" max="13" width="29.6640625" customWidth="1"/>
    <col min="14" max="14" width="2.5" style="6" customWidth="1"/>
    <col min="15" max="15" width="30.33203125" customWidth="1"/>
  </cols>
  <sheetData>
    <row r="1" spans="1:18">
      <c r="A1" s="10" t="s">
        <v>3</v>
      </c>
      <c r="L1" s="9"/>
      <c r="M1" s="9"/>
      <c r="O1" s="9"/>
      <c r="P1" s="9"/>
      <c r="Q1" s="9"/>
      <c r="R1" s="9"/>
    </row>
    <row r="2" spans="1:18">
      <c r="A2" s="10" t="s">
        <v>0</v>
      </c>
      <c r="L2" s="9"/>
      <c r="M2" s="9"/>
      <c r="O2" s="9"/>
      <c r="P2" s="9"/>
      <c r="Q2" s="9"/>
      <c r="R2" s="9"/>
    </row>
    <row r="3" spans="1:18">
      <c r="A3" s="10" t="s">
        <v>1</v>
      </c>
      <c r="L3" s="9"/>
      <c r="M3" s="9"/>
      <c r="O3" s="9"/>
      <c r="P3" s="9"/>
      <c r="Q3" s="9"/>
      <c r="R3" s="9"/>
    </row>
    <row r="4" spans="1:18">
      <c r="A4" s="10" t="s">
        <v>2</v>
      </c>
      <c r="L4" s="9"/>
      <c r="M4" s="9"/>
      <c r="O4" s="9"/>
      <c r="P4" s="9"/>
      <c r="Q4" s="9"/>
      <c r="R4" s="9"/>
    </row>
    <row r="5" spans="1:18">
      <c r="L5" s="9"/>
      <c r="M5" s="9"/>
      <c r="O5" s="9"/>
      <c r="P5" s="9"/>
      <c r="Q5" s="9"/>
      <c r="R5" s="9"/>
    </row>
    <row r="6" spans="1:18">
      <c r="A6" s="11" t="s">
        <v>18</v>
      </c>
      <c r="E6" s="12"/>
      <c r="L6" s="9"/>
      <c r="M6" s="9"/>
      <c r="O6" s="9"/>
      <c r="P6" s="9"/>
      <c r="Q6" s="9"/>
      <c r="R6" s="9"/>
    </row>
    <row r="7" spans="1:18">
      <c r="L7" s="9"/>
      <c r="M7" s="9"/>
      <c r="O7" s="9"/>
      <c r="P7" s="9"/>
      <c r="Q7" s="9"/>
      <c r="R7" s="9"/>
    </row>
    <row r="8" spans="1:18" ht="29" thickBot="1">
      <c r="A8" s="9" t="s">
        <v>74</v>
      </c>
      <c r="B8" s="9" t="s">
        <v>6</v>
      </c>
      <c r="C8" s="9" t="s">
        <v>7</v>
      </c>
      <c r="D8" s="13" t="s">
        <v>21</v>
      </c>
      <c r="E8" s="13" t="s">
        <v>22</v>
      </c>
      <c r="F8" s="13" t="s">
        <v>23</v>
      </c>
      <c r="G8" s="14" t="s">
        <v>20</v>
      </c>
      <c r="H8" s="15" t="s">
        <v>8</v>
      </c>
      <c r="I8" s="13" t="s">
        <v>75</v>
      </c>
      <c r="J8" s="13" t="s">
        <v>76</v>
      </c>
      <c r="K8" s="13" t="s">
        <v>77</v>
      </c>
      <c r="L8" s="3" t="s">
        <v>78</v>
      </c>
      <c r="M8" s="2" t="s">
        <v>19</v>
      </c>
      <c r="O8" s="17" t="s">
        <v>9</v>
      </c>
      <c r="P8" s="6"/>
      <c r="Q8" s="6"/>
      <c r="R8" s="6"/>
    </row>
    <row r="9" spans="1:18" ht="15" thickTop="1">
      <c r="A9" s="16" t="s">
        <v>24</v>
      </c>
      <c r="B9" s="16"/>
      <c r="C9" s="16"/>
      <c r="L9" t="s">
        <v>82</v>
      </c>
      <c r="M9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9" s="6" t="s">
        <v>10</v>
      </c>
      <c r="P9" s="6"/>
      <c r="Q9" s="6"/>
      <c r="R9" s="6"/>
    </row>
    <row r="10" spans="1:18">
      <c r="A10" s="16" t="s">
        <v>25</v>
      </c>
      <c r="B10" s="16"/>
      <c r="C10" s="16"/>
      <c r="L10" t="s">
        <v>82</v>
      </c>
      <c r="M10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10" s="6" t="s">
        <v>11</v>
      </c>
      <c r="P10" s="6"/>
      <c r="Q10" s="6"/>
      <c r="R10" s="6"/>
    </row>
    <row r="11" spans="1:18">
      <c r="A11" s="16" t="s">
        <v>26</v>
      </c>
      <c r="B11" s="16"/>
      <c r="C11" s="16"/>
      <c r="L11" t="s">
        <v>82</v>
      </c>
      <c r="M11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11" s="6" t="s">
        <v>12</v>
      </c>
      <c r="P11" s="6"/>
      <c r="Q11" s="6"/>
      <c r="R11" s="6"/>
    </row>
    <row r="12" spans="1:18">
      <c r="A12" s="16" t="s">
        <v>27</v>
      </c>
      <c r="B12" s="16"/>
      <c r="C12" s="16"/>
      <c r="L12" t="s">
        <v>82</v>
      </c>
      <c r="M12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12" s="6" t="s">
        <v>13</v>
      </c>
      <c r="P12" s="6"/>
      <c r="Q12" s="6"/>
      <c r="R12" s="6"/>
    </row>
    <row r="13" spans="1:18">
      <c r="A13" s="16" t="s">
        <v>28</v>
      </c>
      <c r="B13" s="16"/>
      <c r="C13" s="16"/>
      <c r="L13" t="s">
        <v>82</v>
      </c>
      <c r="M13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13" s="6" t="s">
        <v>82</v>
      </c>
      <c r="P13" s="6"/>
      <c r="Q13" s="6"/>
      <c r="R13" s="6"/>
    </row>
    <row r="14" spans="1:18">
      <c r="A14" s="16" t="s">
        <v>29</v>
      </c>
      <c r="B14" s="16"/>
      <c r="C14" s="16"/>
      <c r="L14" t="s">
        <v>82</v>
      </c>
      <c r="M14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14" s="6"/>
      <c r="P14" s="6"/>
      <c r="Q14" s="6"/>
      <c r="R14" s="6"/>
    </row>
    <row r="15" spans="1:18">
      <c r="A15" s="16" t="s">
        <v>30</v>
      </c>
      <c r="B15" s="16"/>
      <c r="C15" s="16"/>
      <c r="L15" t="s">
        <v>82</v>
      </c>
      <c r="M15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15" s="18" t="s">
        <v>8</v>
      </c>
      <c r="P15" s="19"/>
      <c r="Q15" s="19"/>
      <c r="R15" s="6"/>
    </row>
    <row r="16" spans="1:18">
      <c r="A16" s="16" t="s">
        <v>31</v>
      </c>
      <c r="B16" s="16"/>
      <c r="C16" s="16"/>
      <c r="L16" t="s">
        <v>82</v>
      </c>
      <c r="M16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16" s="6" t="s">
        <v>14</v>
      </c>
      <c r="P16" s="6"/>
      <c r="Q16" s="6"/>
      <c r="R16" s="6"/>
    </row>
    <row r="17" spans="1:19">
      <c r="A17" s="16" t="s">
        <v>32</v>
      </c>
      <c r="B17" s="16"/>
      <c r="C17" s="16"/>
      <c r="L17" t="s">
        <v>82</v>
      </c>
      <c r="M17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17" s="6" t="s">
        <v>15</v>
      </c>
      <c r="P17" s="6"/>
      <c r="Q17" s="6"/>
      <c r="R17" s="6"/>
    </row>
    <row r="18" spans="1:19">
      <c r="A18" s="16" t="s">
        <v>33</v>
      </c>
      <c r="B18" s="16"/>
      <c r="C18" s="16"/>
      <c r="L18" t="s">
        <v>82</v>
      </c>
      <c r="M18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18" s="6" t="s">
        <v>16</v>
      </c>
      <c r="P18" s="6"/>
      <c r="Q18" s="6"/>
      <c r="R18" s="6"/>
    </row>
    <row r="19" spans="1:19">
      <c r="A19" s="16" t="s">
        <v>34</v>
      </c>
      <c r="B19" s="16"/>
      <c r="C19" s="16"/>
      <c r="L19" t="s">
        <v>82</v>
      </c>
      <c r="M19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19" s="6" t="s">
        <v>17</v>
      </c>
      <c r="P19" s="6"/>
      <c r="Q19" s="6"/>
      <c r="R19" s="6"/>
    </row>
    <row r="20" spans="1:19">
      <c r="A20" s="16" t="s">
        <v>35</v>
      </c>
      <c r="B20" s="16"/>
      <c r="C20" s="16"/>
      <c r="L20" t="s">
        <v>82</v>
      </c>
      <c r="M20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20" s="6" t="s">
        <v>82</v>
      </c>
      <c r="P20" s="6"/>
      <c r="Q20" s="6"/>
      <c r="R20" s="6"/>
    </row>
    <row r="21" spans="1:19">
      <c r="A21" s="16" t="s">
        <v>36</v>
      </c>
      <c r="B21" s="16"/>
      <c r="C21" s="16"/>
      <c r="L21" t="s">
        <v>82</v>
      </c>
      <c r="M21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21" s="6"/>
      <c r="P21" s="6"/>
      <c r="Q21" s="6"/>
      <c r="R21" s="6"/>
    </row>
    <row r="22" spans="1:19">
      <c r="A22" s="16" t="s">
        <v>37</v>
      </c>
      <c r="B22" s="16"/>
      <c r="C22" s="16"/>
      <c r="L22" t="s">
        <v>82</v>
      </c>
      <c r="M22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22" s="18" t="s">
        <v>78</v>
      </c>
      <c r="P22" s="19"/>
      <c r="Q22" s="19"/>
      <c r="R22" s="6"/>
    </row>
    <row r="23" spans="1:19">
      <c r="A23" s="16" t="s">
        <v>38</v>
      </c>
      <c r="B23" s="16"/>
      <c r="C23" s="16"/>
      <c r="L23" t="s">
        <v>82</v>
      </c>
      <c r="M23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23" s="6" t="s">
        <v>14</v>
      </c>
      <c r="P23" s="6"/>
      <c r="Q23" s="6"/>
      <c r="R23" s="6"/>
    </row>
    <row r="24" spans="1:19">
      <c r="A24" s="16" t="s">
        <v>39</v>
      </c>
      <c r="B24" s="16"/>
      <c r="C24" s="16"/>
      <c r="L24" t="s">
        <v>82</v>
      </c>
      <c r="M24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24" s="6" t="s">
        <v>15</v>
      </c>
      <c r="P24" s="6"/>
      <c r="Q24" s="6"/>
      <c r="R24" s="6"/>
    </row>
    <row r="25" spans="1:19">
      <c r="A25" s="16" t="s">
        <v>40</v>
      </c>
      <c r="B25" s="16"/>
      <c r="C25" s="16"/>
      <c r="L25" t="s">
        <v>82</v>
      </c>
      <c r="M25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25" s="6" t="s">
        <v>16</v>
      </c>
      <c r="P25" s="6"/>
      <c r="Q25" s="6"/>
      <c r="R25" s="6"/>
    </row>
    <row r="26" spans="1:19">
      <c r="A26" s="16" t="s">
        <v>41</v>
      </c>
      <c r="B26" s="16"/>
      <c r="C26" s="16"/>
      <c r="L26" t="s">
        <v>82</v>
      </c>
      <c r="M26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26" s="6" t="s">
        <v>17</v>
      </c>
      <c r="P26" s="6"/>
      <c r="Q26" s="6"/>
      <c r="R26" s="6"/>
    </row>
    <row r="27" spans="1:19">
      <c r="A27" s="16" t="s">
        <v>42</v>
      </c>
      <c r="B27" s="16"/>
      <c r="C27" s="16"/>
      <c r="L27" t="s">
        <v>82</v>
      </c>
      <c r="M27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27" s="6" t="s">
        <v>82</v>
      </c>
      <c r="P27" s="6"/>
      <c r="Q27" s="6"/>
      <c r="R27" s="6"/>
    </row>
    <row r="28" spans="1:19">
      <c r="A28" s="16" t="s">
        <v>43</v>
      </c>
      <c r="B28" s="16"/>
      <c r="C28" s="16"/>
      <c r="L28" t="s">
        <v>82</v>
      </c>
      <c r="M28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28" s="6"/>
      <c r="P28" s="6"/>
      <c r="Q28" s="6"/>
      <c r="R28" s="6"/>
    </row>
    <row r="29" spans="1:19">
      <c r="A29" s="16" t="s">
        <v>44</v>
      </c>
      <c r="B29" s="16"/>
      <c r="C29" s="16"/>
      <c r="L29" t="s">
        <v>82</v>
      </c>
      <c r="M29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29" s="20" t="s">
        <v>5</v>
      </c>
      <c r="P29" s="6"/>
      <c r="Q29" s="6"/>
      <c r="R29" s="6"/>
      <c r="S29">
        <f>M60</f>
        <v>0</v>
      </c>
    </row>
    <row r="30" spans="1:19">
      <c r="A30" s="16" t="s">
        <v>45</v>
      </c>
      <c r="B30" s="16"/>
      <c r="C30" s="16"/>
      <c r="L30" t="s">
        <v>82</v>
      </c>
      <c r="M30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30" s="21"/>
      <c r="P30" s="6"/>
      <c r="Q30" s="6"/>
      <c r="R30" s="6"/>
    </row>
    <row r="31" spans="1:19">
      <c r="A31" s="16" t="s">
        <v>46</v>
      </c>
      <c r="B31" s="16"/>
      <c r="C31" s="16"/>
      <c r="L31" t="s">
        <v>82</v>
      </c>
      <c r="M31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31" s="21" t="s">
        <v>4</v>
      </c>
      <c r="P31" s="6"/>
      <c r="Q31" s="6"/>
      <c r="R31" s="6"/>
      <c r="S31" s="8" t="e">
        <f>M60/M62</f>
        <v>#DIV/0!</v>
      </c>
    </row>
    <row r="32" spans="1:19">
      <c r="A32" s="16" t="s">
        <v>47</v>
      </c>
      <c r="B32" s="16"/>
      <c r="C32" s="16"/>
      <c r="L32" t="s">
        <v>82</v>
      </c>
      <c r="M32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32" s="9"/>
      <c r="P32" s="9"/>
      <c r="Q32" s="9"/>
      <c r="R32" s="9"/>
    </row>
    <row r="33" spans="1:18">
      <c r="A33" s="16" t="s">
        <v>48</v>
      </c>
      <c r="B33" s="16"/>
      <c r="C33" s="16"/>
      <c r="L33" t="s">
        <v>82</v>
      </c>
      <c r="M33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33" s="9"/>
      <c r="P33" s="9"/>
      <c r="Q33" s="9"/>
      <c r="R33" s="9"/>
    </row>
    <row r="34" spans="1:18">
      <c r="A34" s="16" t="s">
        <v>49</v>
      </c>
      <c r="B34" s="16"/>
      <c r="C34" s="16"/>
      <c r="L34" t="s">
        <v>82</v>
      </c>
      <c r="M34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34" s="9"/>
      <c r="P34" s="9"/>
      <c r="Q34" s="9"/>
      <c r="R34" s="9"/>
    </row>
    <row r="35" spans="1:18">
      <c r="A35" s="16" t="s">
        <v>50</v>
      </c>
      <c r="B35" s="16"/>
      <c r="C35" s="16"/>
      <c r="L35" t="s">
        <v>82</v>
      </c>
      <c r="M35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35" s="9"/>
      <c r="P35" s="9"/>
      <c r="Q35" s="9"/>
      <c r="R35" s="9"/>
    </row>
    <row r="36" spans="1:18">
      <c r="A36" s="16" t="s">
        <v>51</v>
      </c>
      <c r="B36" s="16"/>
      <c r="C36" s="16"/>
      <c r="L36" t="s">
        <v>82</v>
      </c>
      <c r="M36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36" s="9"/>
      <c r="P36" s="9"/>
      <c r="Q36" s="9"/>
      <c r="R36" s="9"/>
    </row>
    <row r="37" spans="1:18">
      <c r="A37" s="16" t="s">
        <v>52</v>
      </c>
      <c r="B37" s="16"/>
      <c r="C37" s="16"/>
      <c r="L37" t="s">
        <v>82</v>
      </c>
      <c r="M37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37" s="9"/>
      <c r="P37" s="9"/>
      <c r="Q37" s="9"/>
      <c r="R37" s="9"/>
    </row>
    <row r="38" spans="1:18">
      <c r="A38" s="16" t="s">
        <v>53</v>
      </c>
      <c r="B38" s="16"/>
      <c r="C38" s="16"/>
      <c r="L38" t="s">
        <v>82</v>
      </c>
      <c r="M38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38" s="9"/>
      <c r="P38" s="9"/>
      <c r="Q38" s="9"/>
      <c r="R38" s="9"/>
    </row>
    <row r="39" spans="1:18">
      <c r="A39" s="16" t="s">
        <v>54</v>
      </c>
      <c r="B39" s="16"/>
      <c r="C39" s="16"/>
      <c r="L39" t="s">
        <v>82</v>
      </c>
      <c r="M39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39" s="9"/>
      <c r="P39" s="9"/>
      <c r="Q39" s="9"/>
      <c r="R39" s="9"/>
    </row>
    <row r="40" spans="1:18">
      <c r="A40" s="16" t="s">
        <v>55</v>
      </c>
      <c r="B40" s="16"/>
      <c r="C40" s="16"/>
      <c r="L40" t="s">
        <v>82</v>
      </c>
      <c r="M40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40" s="9"/>
      <c r="P40" s="9"/>
      <c r="Q40" s="9"/>
      <c r="R40" s="9"/>
    </row>
    <row r="41" spans="1:18">
      <c r="A41" s="16" t="s">
        <v>56</v>
      </c>
      <c r="B41" s="16"/>
      <c r="C41" s="16"/>
      <c r="L41" t="s">
        <v>82</v>
      </c>
      <c r="M41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41" s="9"/>
      <c r="P41" s="9"/>
      <c r="Q41" s="9"/>
      <c r="R41" s="9"/>
    </row>
    <row r="42" spans="1:18">
      <c r="A42" s="16" t="s">
        <v>57</v>
      </c>
      <c r="B42" s="16"/>
      <c r="C42" s="16"/>
      <c r="L42" t="s">
        <v>82</v>
      </c>
      <c r="M42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42" s="9"/>
      <c r="P42" s="9"/>
      <c r="Q42" s="9"/>
      <c r="R42" s="9"/>
    </row>
    <row r="43" spans="1:18">
      <c r="A43" s="16" t="s">
        <v>58</v>
      </c>
      <c r="B43" s="16"/>
      <c r="C43" s="16"/>
      <c r="L43" t="s">
        <v>82</v>
      </c>
      <c r="M43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43" s="9"/>
      <c r="P43" s="9"/>
      <c r="Q43" s="9"/>
      <c r="R43" s="9"/>
    </row>
    <row r="44" spans="1:18">
      <c r="A44" s="16" t="s">
        <v>59</v>
      </c>
      <c r="B44" s="16"/>
      <c r="C44" s="16"/>
      <c r="L44" t="s">
        <v>82</v>
      </c>
      <c r="M44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44" s="9"/>
      <c r="P44" s="9"/>
      <c r="Q44" s="9"/>
      <c r="R44" s="9"/>
    </row>
    <row r="45" spans="1:18">
      <c r="A45" s="16" t="s">
        <v>60</v>
      </c>
      <c r="B45" s="16"/>
      <c r="C45" s="16"/>
      <c r="L45" t="s">
        <v>82</v>
      </c>
      <c r="M45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45" s="9"/>
      <c r="P45" s="9"/>
      <c r="Q45" s="9"/>
      <c r="R45" s="9"/>
    </row>
    <row r="46" spans="1:18">
      <c r="A46" s="16" t="s">
        <v>61</v>
      </c>
      <c r="B46" s="16"/>
      <c r="C46" s="16"/>
      <c r="L46" t="s">
        <v>82</v>
      </c>
      <c r="M46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46" s="9"/>
      <c r="P46" s="9"/>
      <c r="Q46" s="9"/>
      <c r="R46" s="9"/>
    </row>
    <row r="47" spans="1:18">
      <c r="A47" s="16" t="s">
        <v>62</v>
      </c>
      <c r="B47" s="16"/>
      <c r="C47" s="16"/>
      <c r="L47" t="s">
        <v>82</v>
      </c>
      <c r="M47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47" s="9"/>
      <c r="P47" s="9"/>
      <c r="Q47" s="9"/>
      <c r="R47" s="9"/>
    </row>
    <row r="48" spans="1:18">
      <c r="A48" s="16" t="s">
        <v>63</v>
      </c>
      <c r="B48" s="16"/>
      <c r="C48" s="16"/>
      <c r="L48" t="s">
        <v>82</v>
      </c>
      <c r="M48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48" s="9"/>
      <c r="P48" s="9"/>
      <c r="Q48" s="9"/>
      <c r="R48" s="9"/>
    </row>
    <row r="49" spans="1:18">
      <c r="A49" s="16" t="s">
        <v>64</v>
      </c>
      <c r="B49" s="16"/>
      <c r="C49" s="16"/>
      <c r="L49" t="s">
        <v>82</v>
      </c>
      <c r="M49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49" s="9"/>
      <c r="P49" s="9"/>
      <c r="Q49" s="9"/>
      <c r="R49" s="9"/>
    </row>
    <row r="50" spans="1:18">
      <c r="A50" s="16" t="s">
        <v>65</v>
      </c>
      <c r="B50" s="16"/>
      <c r="C50" s="16"/>
      <c r="L50" t="s">
        <v>82</v>
      </c>
      <c r="M50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50" s="9"/>
      <c r="P50" s="9"/>
      <c r="Q50" s="9"/>
      <c r="R50" s="9"/>
    </row>
    <row r="51" spans="1:18">
      <c r="A51" s="16" t="s">
        <v>66</v>
      </c>
      <c r="B51" s="16"/>
      <c r="C51" s="16"/>
      <c r="L51" t="s">
        <v>82</v>
      </c>
      <c r="M51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51" s="9"/>
      <c r="P51" s="9"/>
      <c r="Q51" s="9"/>
      <c r="R51" s="9"/>
    </row>
    <row r="52" spans="1:18">
      <c r="A52" s="16" t="s">
        <v>67</v>
      </c>
      <c r="B52" s="16"/>
      <c r="C52" s="16"/>
      <c r="L52" t="s">
        <v>82</v>
      </c>
      <c r="M52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52" s="9"/>
      <c r="P52" s="9"/>
      <c r="Q52" s="9"/>
      <c r="R52" s="9"/>
    </row>
    <row r="53" spans="1:18">
      <c r="A53" s="16" t="s">
        <v>68</v>
      </c>
      <c r="B53" s="16"/>
      <c r="C53" s="16"/>
      <c r="L53" t="s">
        <v>82</v>
      </c>
      <c r="M53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53" s="9"/>
      <c r="P53" s="9"/>
      <c r="Q53" s="9"/>
      <c r="R53" s="9"/>
    </row>
    <row r="54" spans="1:18">
      <c r="A54" s="16" t="s">
        <v>69</v>
      </c>
      <c r="B54" s="16"/>
      <c r="C54" s="16"/>
      <c r="L54" t="s">
        <v>82</v>
      </c>
      <c r="M54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54" s="9"/>
      <c r="P54" s="9"/>
      <c r="Q54" s="9"/>
      <c r="R54" s="9"/>
    </row>
    <row r="55" spans="1:18">
      <c r="A55" s="16" t="s">
        <v>70</v>
      </c>
      <c r="B55" s="16"/>
      <c r="C55" s="16"/>
      <c r="L55" t="s">
        <v>82</v>
      </c>
      <c r="M55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55" s="9"/>
      <c r="P55" s="9"/>
      <c r="Q55" s="9"/>
      <c r="R55" s="9"/>
    </row>
    <row r="56" spans="1:18">
      <c r="A56" s="16" t="s">
        <v>71</v>
      </c>
      <c r="B56" s="16"/>
      <c r="C56" s="16"/>
      <c r="L56" t="s">
        <v>82</v>
      </c>
      <c r="M56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56" s="9"/>
      <c r="P56" s="9"/>
      <c r="Q56" s="9"/>
      <c r="R56" s="9"/>
    </row>
    <row r="57" spans="1:18">
      <c r="A57" s="16" t="s">
        <v>72</v>
      </c>
      <c r="B57" s="16"/>
      <c r="C57" s="16"/>
      <c r="L57" t="s">
        <v>82</v>
      </c>
      <c r="M57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57" s="9"/>
      <c r="P57" s="9"/>
      <c r="Q57" s="9"/>
      <c r="R57" s="9"/>
    </row>
    <row r="58" spans="1:18">
      <c r="A58" s="16" t="s">
        <v>73</v>
      </c>
      <c r="B58" s="16"/>
      <c r="C58" s="16"/>
      <c r="L58" t="s">
        <v>82</v>
      </c>
      <c r="M58" s="1" t="e">
        <f>INDEX('Do Not Delete'!$C$5:$F$8,MATCH(Table1[[#This Row],[End-of-Interval Expectation]],'Do Not Delete'!$B$5:$B$9, 0),MATCH(Table1[[#This Row],[End-of-Interval Attainment Results]],'Do Not Delete'!$C$4:$F$4, 0))</f>
        <v>#N/A</v>
      </c>
      <c r="O58" s="9"/>
      <c r="P58" s="9"/>
      <c r="Q58" s="9"/>
      <c r="R58" s="9"/>
    </row>
    <row r="59" spans="1:18">
      <c r="O59" s="9"/>
      <c r="P59" s="9"/>
      <c r="Q59" s="9"/>
      <c r="R59" s="9"/>
    </row>
    <row r="60" spans="1:18">
      <c r="M60" s="7">
        <f>COUNTIF(M9:M58,"YES")</f>
        <v>0</v>
      </c>
      <c r="O60" s="9"/>
      <c r="P60" s="9"/>
      <c r="Q60" s="9"/>
      <c r="R60" s="9"/>
    </row>
    <row r="61" spans="1:18">
      <c r="M61" s="7">
        <f>COUNTIF(M9:M58,"No")</f>
        <v>0</v>
      </c>
      <c r="O61" s="9"/>
      <c r="P61" s="9"/>
      <c r="Q61" s="9"/>
      <c r="R61" s="9"/>
    </row>
    <row r="62" spans="1:18">
      <c r="M62" s="7">
        <f>SUM(M60:M61)</f>
        <v>0</v>
      </c>
      <c r="O62" s="9"/>
      <c r="P62" s="9"/>
      <c r="Q62" s="9"/>
      <c r="R62" s="9"/>
    </row>
    <row r="63" spans="1:18">
      <c r="O63" s="9"/>
      <c r="P63" s="9"/>
      <c r="Q63" s="9"/>
      <c r="R63" s="9"/>
    </row>
    <row r="64" spans="1:18">
      <c r="O64" s="9"/>
      <c r="P64" s="9"/>
      <c r="Q64" s="9"/>
      <c r="R64" s="9"/>
    </row>
    <row r="65" spans="15:18">
      <c r="O65" s="9"/>
      <c r="P65" s="9"/>
      <c r="Q65" s="9"/>
      <c r="R65" s="9"/>
    </row>
  </sheetData>
  <dataValidations count="2">
    <dataValidation type="list" allowBlank="1" showInputMessage="1" showErrorMessage="1" sqref="G9:G58">
      <formula1>$O$9:$O$13</formula1>
    </dataValidation>
    <dataValidation type="list" allowBlank="1" showInputMessage="1" showErrorMessage="1" sqref="L9:L58 H9:H58">
      <formula1>$O$23:$O$27</formula1>
    </dataValidation>
  </dataValidations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zoomScale="150" zoomScaleNormal="150" zoomScalePageLayoutView="150" workbookViewId="0">
      <selection activeCell="B1" sqref="B1:F8"/>
    </sheetView>
  </sheetViews>
  <sheetFormatPr baseColWidth="10" defaultColWidth="11.5" defaultRowHeight="14" x14ac:dyDescent="0"/>
  <cols>
    <col min="1" max="1" width="19.6640625" customWidth="1"/>
    <col min="2" max="5" width="20.1640625" customWidth="1"/>
  </cols>
  <sheetData>
    <row r="1" spans="2:6">
      <c r="B1" t="s">
        <v>83</v>
      </c>
    </row>
    <row r="4" spans="2:6">
      <c r="B4" t="s">
        <v>79</v>
      </c>
      <c r="C4" t="s">
        <v>14</v>
      </c>
      <c r="D4" t="s">
        <v>15</v>
      </c>
      <c r="E4" t="s">
        <v>16</v>
      </c>
      <c r="F4" t="s">
        <v>17</v>
      </c>
    </row>
    <row r="5" spans="2:6">
      <c r="B5" t="s">
        <v>14</v>
      </c>
      <c r="C5" s="4" t="s">
        <v>80</v>
      </c>
      <c r="D5" s="4" t="s">
        <v>81</v>
      </c>
      <c r="E5" s="4" t="s">
        <v>81</v>
      </c>
      <c r="F5" s="5" t="s">
        <v>81</v>
      </c>
    </row>
    <row r="6" spans="2:6">
      <c r="B6" t="s">
        <v>15</v>
      </c>
      <c r="C6" s="4" t="s">
        <v>80</v>
      </c>
      <c r="D6" s="4" t="s">
        <v>80</v>
      </c>
      <c r="E6" s="5" t="s">
        <v>81</v>
      </c>
      <c r="F6" s="5" t="s">
        <v>81</v>
      </c>
    </row>
    <row r="7" spans="2:6">
      <c r="B7" t="s">
        <v>16</v>
      </c>
      <c r="C7" s="4" t="s">
        <v>80</v>
      </c>
      <c r="D7" s="4" t="s">
        <v>80</v>
      </c>
      <c r="E7" s="4" t="s">
        <v>80</v>
      </c>
      <c r="F7" s="5" t="s">
        <v>81</v>
      </c>
    </row>
    <row r="8" spans="2:6">
      <c r="B8" t="s">
        <v>17</v>
      </c>
      <c r="C8" s="4" t="s">
        <v>80</v>
      </c>
      <c r="D8" s="4" t="s">
        <v>80</v>
      </c>
      <c r="E8" s="4" t="s">
        <v>80</v>
      </c>
      <c r="F8" s="5" t="s">
        <v>80</v>
      </c>
    </row>
  </sheetData>
  <sheetProtection password="D3FA" sheet="1" objects="1" scenarios="1" selectLockedCells="1" selectUnlockedCell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1f2 xmlns="1833e59a-e076-4c74-aef0-48d48361516a">Classroom Teachers</a1f2>
    <EES_x0020_Measure xmlns="1833e59a-e076-4c74-aef0-48d48361516a">SLO-SSIO</EES_x0020_Measure>
    <Folder xmlns="1833e59a-e076-4c74-aef0-48d48361516a">CT SLO</Folder>
    <m6cw xmlns="1833e59a-e076-4c74-aef0-48d48361516a">Supporting Documents</m6c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4294A9988A145824B7A6D302CAEF9" ma:contentTypeVersion="4" ma:contentTypeDescription="Create a new document." ma:contentTypeScope="" ma:versionID="18946a6b08bc19d77dd21b5a8e1cdb9b">
  <xsd:schema xmlns:xsd="http://www.w3.org/2001/XMLSchema" xmlns:xs="http://www.w3.org/2001/XMLSchema" xmlns:p="http://schemas.microsoft.com/office/2006/metadata/properties" xmlns:ns2="1833e59a-e076-4c74-aef0-48d48361516a" targetNamespace="http://schemas.microsoft.com/office/2006/metadata/properties" ma:root="true" ma:fieldsID="5f38a3eba66afff6e5b72e7538a1e13d" ns2:_="">
    <xsd:import namespace="1833e59a-e076-4c74-aef0-48d48361516a"/>
    <xsd:element name="properties">
      <xsd:complexType>
        <xsd:sequence>
          <xsd:element name="documentManagement">
            <xsd:complexType>
              <xsd:all>
                <xsd:element ref="ns2:EES_x0020_Measure" minOccurs="0"/>
                <xsd:element ref="ns2:m6cw" minOccurs="0"/>
                <xsd:element ref="ns2:a1f2" minOccurs="0"/>
                <xsd:element ref="ns2:Fol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3e59a-e076-4c74-aef0-48d48361516a" elementFormDefault="qualified">
    <xsd:import namespace="http://schemas.microsoft.com/office/2006/documentManagement/types"/>
    <xsd:import namespace="http://schemas.microsoft.com/office/infopath/2007/PartnerControls"/>
    <xsd:element name="EES_x0020_Measure" ma:index="8" nillable="true" ma:displayName="EES Measure" ma:internalName="EES_x0020_Measure">
      <xsd:simpleType>
        <xsd:restriction base="dms:Text">
          <xsd:maxLength value="255"/>
        </xsd:restriction>
      </xsd:simpleType>
    </xsd:element>
    <xsd:element name="m6cw" ma:index="9" nillable="true" ma:displayName="Type" ma:internalName="m6cw">
      <xsd:simpleType>
        <xsd:restriction base="dms:Text"/>
      </xsd:simpleType>
    </xsd:element>
    <xsd:element name="a1f2" ma:index="10" nillable="true" ma:displayName="Audience" ma:internalName="a1f2">
      <xsd:simpleType>
        <xsd:restriction base="dms:Text"/>
      </xsd:simpleType>
    </xsd:element>
    <xsd:element name="Folder" ma:index="11" nillable="true" ma:displayName="Folder" ma:internalName="Fold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766B59-90B5-4E4B-A3F8-EB98205C6C18}">
  <ds:schemaRefs>
    <ds:schemaRef ds:uri="http://schemas.microsoft.com/office/2006/metadata/properties"/>
    <ds:schemaRef ds:uri="http://schemas.microsoft.com/office/infopath/2007/PartnerControls"/>
    <ds:schemaRef ds:uri="1833e59a-e076-4c74-aef0-48d48361516a"/>
  </ds:schemaRefs>
</ds:datastoreItem>
</file>

<file path=customXml/itemProps2.xml><?xml version="1.0" encoding="utf-8"?>
<ds:datastoreItem xmlns:ds="http://schemas.openxmlformats.org/officeDocument/2006/customXml" ds:itemID="{D8BFA3A6-7297-438A-B0DC-5798397669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84385D-7697-42CB-8A28-5B40DC2F6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33e59a-e076-4c74-aef0-48d483615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 RECORD SHEET</vt:lpstr>
      <vt:lpstr>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Expected Target Record Sheet SY 14.15 Final</dc:title>
  <dc:creator>EDB</dc:creator>
  <cp:lastModifiedBy>Gisele Wong</cp:lastModifiedBy>
  <dcterms:created xsi:type="dcterms:W3CDTF">2014-01-30T17:37:51Z</dcterms:created>
  <dcterms:modified xsi:type="dcterms:W3CDTF">2015-08-26T03:28:58Z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0x0101005A44294A9988A145824B7A6D302CAEF9</vt:lpwstr>
  </property>
</Properties>
</file>